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H119" l="1"/>
  <c r="F43"/>
  <c r="G43"/>
  <c r="I62"/>
  <c r="I100"/>
  <c r="G119"/>
  <c r="J138"/>
  <c r="H157"/>
  <c r="J176"/>
  <c r="H195"/>
  <c r="I81"/>
  <c r="H81"/>
  <c r="G81"/>
  <c r="G62"/>
  <c r="F119"/>
  <c r="F138"/>
  <c r="F157"/>
  <c r="F176"/>
  <c r="F195"/>
  <c r="I24"/>
  <c r="F24"/>
  <c r="J24"/>
  <c r="H24"/>
  <c r="G24"/>
  <c r="J196" l="1"/>
  <c r="F196"/>
  <c r="I196"/>
  <c r="H196"/>
  <c r="G196"/>
</calcChain>
</file>

<file path=xl/sharedStrings.xml><?xml version="1.0" encoding="utf-8"?>
<sst xmlns="http://schemas.openxmlformats.org/spreadsheetml/2006/main" count="259" uniqueCount="73">
  <si>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</si>
  <si>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</si>
  <si>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</si>
  <si>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</si>
  <si>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</si>
  <si>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</si>
  <si>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</si>
  <si>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</si>
  <si>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</si>
  <si>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</si>
  <si>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</si>
  <si>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</si>
  <si>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</si>
  <si>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</si>
  <si>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</si>
  <si>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</si>
  <si>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</si>
  <si>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</si>
  <si>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</si>
  <si>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</si>
  <si>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</si>
  <si>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</si>
  <si>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</si>
  <si>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</si>
  <si>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</si>
  <si>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</si>
  <si>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</si>
  <si>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</si>
  <si>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</si>
  <si>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</si>
  <si>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</si>
  <si>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</si>
  <si>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</si>
  <si>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</si>
  <si>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</si>
  <si>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</si>
  <si>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директор</t>
  </si>
  <si>
    <t>каша жидкая молочная пшеничная</t>
  </si>
  <si>
    <t>какао с молоком</t>
  </si>
  <si>
    <t>хлеб  с маслом сливочным и сыром</t>
  </si>
  <si>
    <t>хлеб ржаной</t>
  </si>
  <si>
    <t>фрукты свежие</t>
  </si>
  <si>
    <t xml:space="preserve">          ПР</t>
  </si>
  <si>
    <t>оладьи из печени с овощами</t>
  </si>
  <si>
    <t xml:space="preserve">картофельное пюре </t>
  </si>
  <si>
    <t>кисель</t>
  </si>
  <si>
    <t>хлеб пшеничный</t>
  </si>
  <si>
    <t>салат из свеклы отварной /огурец консервированный</t>
  </si>
  <si>
    <t>52/70</t>
  </si>
  <si>
    <t>каша гречневая вязкая</t>
  </si>
  <si>
    <t>тефтели с соусом</t>
  </si>
  <si>
    <t>чай с сахаром</t>
  </si>
  <si>
    <t>овощи свежие</t>
  </si>
  <si>
    <t xml:space="preserve">каша вязкая рисовая </t>
  </si>
  <si>
    <t>рыба, тушенная в томате с овощами</t>
  </si>
  <si>
    <t>сок фруктовый</t>
  </si>
  <si>
    <t>салат из свежей капусты</t>
  </si>
  <si>
    <t>пудинг из творога с молоком сгущенным</t>
  </si>
  <si>
    <t>кефир или простокваша</t>
  </si>
  <si>
    <t>кондитерские изделия</t>
  </si>
  <si>
    <t>каша жидкая молочная манная</t>
  </si>
  <si>
    <t xml:space="preserve">кофейный напиток с молоком </t>
  </si>
  <si>
    <t>хлеб с маслом сливочным и сыром</t>
  </si>
  <si>
    <t>птица тушенная в соусе</t>
  </si>
  <si>
    <t>290/330</t>
  </si>
  <si>
    <t>макароны  с маслом</t>
  </si>
  <si>
    <t>икра кабачковая</t>
  </si>
  <si>
    <t>омлет натуральный</t>
  </si>
  <si>
    <t>рагу из овощей</t>
  </si>
  <si>
    <t>салат из свеклы с огурцами солёными</t>
  </si>
  <si>
    <t>компот из сухофруктов</t>
  </si>
  <si>
    <t>Т.В. Година</t>
  </si>
  <si>
    <t xml:space="preserve">МБОУ "Ивановская средняя школа имени Героя Советского Союза Ю.А.Гагарина"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</si>
</sst>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H204" sqref="H2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5" t="s">
        <v>72</v>
      </c>
      <c r="D1" s="56"/>
      <c r="E1" s="56"/>
      <c r="F1" s="12" t="s">
        <v>16</v>
      </c>
      <c r="G1" s="2" t="s">
        <v>17</v>
      </c>
      <c r="H1" s="57" t="s">
        <v>36</v>
      </c>
      <c r="I1" s="57"/>
      <c r="J1" s="57"/>
      <c r="K1" s="57"/>
    </row>
    <row r="2" spans="1:11" ht="18">
      <c r="A2" s="35" t="s">
        <v>6</v>
      </c>
      <c r="C2" s="2"/>
      <c r="G2" s="2" t="s">
        <v>18</v>
      </c>
      <c r="H2" s="57" t="s">
        <v>71</v>
      </c>
      <c r="I2" s="57"/>
      <c r="J2" s="57"/>
      <c r="K2" s="57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58">
        <v>45215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>
      <c r="A6" s="20">
        <v>1</v>
      </c>
      <c r="B6" s="21">
        <v>1</v>
      </c>
      <c r="C6" s="22" t="s">
        <v>20</v>
      </c>
      <c r="D6" s="5" t="s">
        <v>21</v>
      </c>
      <c r="E6" s="47" t="s">
        <v>37</v>
      </c>
      <c r="F6" s="48">
        <v>250</v>
      </c>
      <c r="G6" s="40">
        <v>10.199999999999999</v>
      </c>
      <c r="H6" s="40">
        <v>14.8</v>
      </c>
      <c r="I6" s="40">
        <v>46.2</v>
      </c>
      <c r="J6" s="40">
        <v>361</v>
      </c>
      <c r="K6" s="51">
        <v>182</v>
      </c>
    </row>
    <row r="7" spans="1:11" ht="15">
      <c r="A7" s="23"/>
      <c r="B7" s="15"/>
      <c r="C7" s="11"/>
      <c r="D7" s="6"/>
      <c r="E7" s="49" t="s">
        <v>39</v>
      </c>
      <c r="F7" s="50">
        <v>50</v>
      </c>
      <c r="G7" s="43">
        <v>5.8</v>
      </c>
      <c r="H7" s="43">
        <v>8.3000000000000007</v>
      </c>
      <c r="I7" s="43">
        <v>14.8</v>
      </c>
      <c r="J7" s="43">
        <v>172</v>
      </c>
      <c r="K7" s="6">
        <v>3</v>
      </c>
    </row>
    <row r="8" spans="1:11" ht="15">
      <c r="A8" s="23"/>
      <c r="B8" s="15"/>
      <c r="C8" s="11"/>
      <c r="D8" s="7" t="s">
        <v>22</v>
      </c>
      <c r="E8" s="49" t="s">
        <v>38</v>
      </c>
      <c r="F8" s="50">
        <v>200</v>
      </c>
      <c r="G8" s="43">
        <v>5.53</v>
      </c>
      <c r="H8" s="43">
        <v>4.5599999999999996</v>
      </c>
      <c r="I8" s="43">
        <v>19.7</v>
      </c>
      <c r="J8" s="43">
        <v>145.4</v>
      </c>
      <c r="K8" s="6">
        <v>382</v>
      </c>
    </row>
    <row r="9" spans="1:11" ht="15">
      <c r="A9" s="23"/>
      <c r="B9" s="15"/>
      <c r="C9" s="11"/>
      <c r="D9" s="7" t="s">
        <v>23</v>
      </c>
      <c r="E9" s="49" t="s">
        <v>40</v>
      </c>
      <c r="F9" s="50">
        <v>20</v>
      </c>
      <c r="G9" s="43">
        <v>42.8</v>
      </c>
      <c r="H9" s="43">
        <v>1.38</v>
      </c>
      <c r="I9" s="43">
        <v>0.24</v>
      </c>
      <c r="J9" s="43">
        <v>8.48</v>
      </c>
      <c r="K9" s="6" t="s">
        <v>42</v>
      </c>
    </row>
    <row r="10" spans="1:11" ht="15">
      <c r="A10" s="23"/>
      <c r="B10" s="15"/>
      <c r="C10" s="11"/>
      <c r="D10" s="7" t="s">
        <v>24</v>
      </c>
      <c r="E10" s="49" t="s">
        <v>41</v>
      </c>
      <c r="F10" s="50">
        <v>100</v>
      </c>
      <c r="G10" s="43">
        <v>47</v>
      </c>
      <c r="H10" s="43">
        <v>0.4</v>
      </c>
      <c r="I10" s="43">
        <v>0.4</v>
      </c>
      <c r="J10" s="43">
        <v>9.8000000000000007</v>
      </c>
      <c r="K10" s="6">
        <v>338</v>
      </c>
    </row>
    <row r="11" spans="1:1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111.33</v>
      </c>
      <c r="H13" s="19">
        <f t="shared" si="0"/>
        <v>29.439999999999998</v>
      </c>
      <c r="I13" s="19">
        <f t="shared" si="0"/>
        <v>81.34</v>
      </c>
      <c r="J13" s="19">
        <f t="shared" si="0"/>
        <v>696.68</v>
      </c>
      <c r="K13" s="25"/>
    </row>
    <row r="14" spans="1:11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620</v>
      </c>
      <c r="G24" s="32">
        <f t="shared" ref="G24:J24" si="2">G13+G23</f>
        <v>111.33</v>
      </c>
      <c r="H24" s="32">
        <f t="shared" si="2"/>
        <v>29.439999999999998</v>
      </c>
      <c r="I24" s="32">
        <f t="shared" si="2"/>
        <v>81.34</v>
      </c>
      <c r="J24" s="32">
        <f t="shared" si="2"/>
        <v>696.68</v>
      </c>
      <c r="K24" s="32"/>
    </row>
    <row r="25" spans="1:11" ht="15">
      <c r="A25" s="14">
        <v>1</v>
      </c>
      <c r="B25" s="15">
        <v>2</v>
      </c>
      <c r="C25" s="22" t="s">
        <v>20</v>
      </c>
      <c r="D25" s="5" t="s">
        <v>21</v>
      </c>
      <c r="E25" s="47" t="s">
        <v>43</v>
      </c>
      <c r="F25" s="48">
        <v>90</v>
      </c>
      <c r="G25" s="40">
        <v>13.08</v>
      </c>
      <c r="H25" s="40">
        <v>15.6</v>
      </c>
      <c r="I25" s="40">
        <v>6.8</v>
      </c>
      <c r="J25" s="40">
        <v>242</v>
      </c>
      <c r="K25" s="51">
        <v>282</v>
      </c>
    </row>
    <row r="26" spans="1:11" ht="15">
      <c r="A26" s="14"/>
      <c r="B26" s="15"/>
      <c r="C26" s="11"/>
      <c r="D26" s="6"/>
      <c r="E26" s="49" t="s">
        <v>44</v>
      </c>
      <c r="F26" s="50">
        <v>150</v>
      </c>
      <c r="G26" s="43">
        <v>3.36</v>
      </c>
      <c r="H26" s="43">
        <v>7.36</v>
      </c>
      <c r="I26" s="43">
        <v>28</v>
      </c>
      <c r="J26" s="43">
        <v>192</v>
      </c>
      <c r="K26" s="6">
        <v>128</v>
      </c>
    </row>
    <row r="27" spans="1:11" ht="15">
      <c r="A27" s="14"/>
      <c r="B27" s="15"/>
      <c r="C27" s="11"/>
      <c r="D27" s="7" t="s">
        <v>22</v>
      </c>
      <c r="E27" s="49" t="s">
        <v>45</v>
      </c>
      <c r="F27" s="50">
        <v>200</v>
      </c>
      <c r="G27" s="43">
        <v>0.13</v>
      </c>
      <c r="H27" s="43">
        <v>0.05</v>
      </c>
      <c r="I27" s="43">
        <v>24.5</v>
      </c>
      <c r="J27" s="43">
        <v>117</v>
      </c>
      <c r="K27" s="6">
        <v>350</v>
      </c>
    </row>
    <row r="28" spans="1:11" ht="15">
      <c r="A28" s="14"/>
      <c r="B28" s="15"/>
      <c r="C28" s="11"/>
      <c r="D28" s="7" t="s">
        <v>23</v>
      </c>
      <c r="E28" s="49" t="s">
        <v>46</v>
      </c>
      <c r="F28" s="50">
        <v>30</v>
      </c>
      <c r="G28" s="43">
        <v>2.37</v>
      </c>
      <c r="H28" s="43">
        <v>0.3</v>
      </c>
      <c r="I28" s="43">
        <v>14.49</v>
      </c>
      <c r="J28" s="43">
        <v>70.14</v>
      </c>
      <c r="K28" s="6" t="s">
        <v>35</v>
      </c>
    </row>
    <row r="29" spans="1:11" ht="15">
      <c r="A29" s="14"/>
      <c r="B29" s="15"/>
      <c r="C29" s="11"/>
      <c r="D29" s="7" t="s">
        <v>24</v>
      </c>
      <c r="E29" s="49"/>
      <c r="F29" s="50"/>
      <c r="G29" s="43"/>
      <c r="H29" s="43"/>
      <c r="I29" s="43"/>
      <c r="J29" s="43"/>
      <c r="K29" s="6"/>
    </row>
    <row r="30" spans="1:11" ht="15">
      <c r="A30" s="14"/>
      <c r="B30" s="15"/>
      <c r="C30" s="11"/>
      <c r="D30" s="6" t="s">
        <v>26</v>
      </c>
      <c r="E30" s="49" t="s">
        <v>40</v>
      </c>
      <c r="F30" s="50">
        <v>20</v>
      </c>
      <c r="G30" s="43">
        <v>1.38</v>
      </c>
      <c r="H30" s="43">
        <v>0.24</v>
      </c>
      <c r="I30" s="43">
        <v>8.48</v>
      </c>
      <c r="J30" s="43">
        <v>42.8</v>
      </c>
      <c r="K30" s="6" t="s">
        <v>35</v>
      </c>
    </row>
    <row r="31" spans="1:11" ht="15.75" thickBot="1">
      <c r="A31" s="14"/>
      <c r="B31" s="15"/>
      <c r="C31" s="11"/>
      <c r="D31" s="6"/>
      <c r="E31" s="52" t="s">
        <v>47</v>
      </c>
      <c r="F31" s="53">
        <v>60</v>
      </c>
      <c r="G31" s="43">
        <v>1.1000000000000001</v>
      </c>
      <c r="H31" s="43">
        <v>3.65</v>
      </c>
      <c r="I31" s="43">
        <v>5.0199999999999996</v>
      </c>
      <c r="J31" s="43">
        <v>58.34</v>
      </c>
      <c r="K31" s="54" t="s">
        <v>48</v>
      </c>
    </row>
    <row r="32" spans="1:11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3">SUM(G25:G31)</f>
        <v>21.42</v>
      </c>
      <c r="H32" s="19">
        <f t="shared" ref="H32" si="4">SUM(H25:H31)</f>
        <v>27.2</v>
      </c>
      <c r="I32" s="19">
        <f t="shared" ref="I32" si="5">SUM(I25:I31)</f>
        <v>87.289999999999992</v>
      </c>
      <c r="J32" s="19">
        <f t="shared" ref="J32" si="6">SUM(J25:J31)</f>
        <v>722.28</v>
      </c>
      <c r="K32" s="25"/>
    </row>
    <row r="33" spans="1:11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550</v>
      </c>
      <c r="G43" s="32">
        <f t="shared" ref="G43" si="11">G32+G42</f>
        <v>21.42</v>
      </c>
      <c r="H43" s="32">
        <f t="shared" ref="H43" si="12">H32+H42</f>
        <v>27.2</v>
      </c>
      <c r="I43" s="32">
        <f t="shared" ref="I43" si="13">I32+I42</f>
        <v>87.289999999999992</v>
      </c>
      <c r="J43" s="32">
        <f t="shared" ref="J43" si="14">J32+J42</f>
        <v>722.28</v>
      </c>
      <c r="K43" s="32"/>
    </row>
    <row r="44" spans="1:11" ht="15">
      <c r="A44" s="20">
        <v>1</v>
      </c>
      <c r="B44" s="21">
        <v>3</v>
      </c>
      <c r="C44" s="22" t="s">
        <v>20</v>
      </c>
      <c r="D44" s="5" t="s">
        <v>21</v>
      </c>
      <c r="E44" s="47" t="s">
        <v>49</v>
      </c>
      <c r="F44" s="48">
        <v>150</v>
      </c>
      <c r="G44" s="40">
        <v>150.35</v>
      </c>
      <c r="H44" s="40">
        <v>4.7300000000000004</v>
      </c>
      <c r="I44" s="40">
        <v>5.17</v>
      </c>
      <c r="J44" s="40">
        <v>21.2</v>
      </c>
      <c r="K44" s="41">
        <v>303</v>
      </c>
    </row>
    <row r="45" spans="1:11" ht="15">
      <c r="A45" s="23"/>
      <c r="B45" s="15"/>
      <c r="C45" s="11"/>
      <c r="D45" s="6"/>
      <c r="E45" s="49" t="s">
        <v>50</v>
      </c>
      <c r="F45" s="50">
        <v>110</v>
      </c>
      <c r="G45" s="43">
        <v>8.1300000000000008</v>
      </c>
      <c r="H45" s="43">
        <v>9.01</v>
      </c>
      <c r="I45" s="43">
        <v>10.72</v>
      </c>
      <c r="J45" s="43">
        <v>157</v>
      </c>
      <c r="K45" s="44">
        <v>278</v>
      </c>
    </row>
    <row r="46" spans="1:11" ht="15">
      <c r="A46" s="23"/>
      <c r="B46" s="15"/>
      <c r="C46" s="11"/>
      <c r="D46" s="7" t="s">
        <v>22</v>
      </c>
      <c r="E46" s="49" t="s">
        <v>51</v>
      </c>
      <c r="F46" s="50">
        <v>215</v>
      </c>
      <c r="G46" s="43">
        <v>60</v>
      </c>
      <c r="H46" s="43">
        <v>7.0000000000000007E-2</v>
      </c>
      <c r="I46" s="43">
        <v>0.02</v>
      </c>
      <c r="J46" s="43">
        <v>15</v>
      </c>
      <c r="K46" s="44">
        <v>376</v>
      </c>
    </row>
    <row r="47" spans="1:11" ht="15">
      <c r="A47" s="23"/>
      <c r="B47" s="15"/>
      <c r="C47" s="11"/>
      <c r="D47" s="7" t="s">
        <v>23</v>
      </c>
      <c r="E47" s="49" t="s">
        <v>46</v>
      </c>
      <c r="F47" s="50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35</v>
      </c>
    </row>
    <row r="48" spans="1:11" ht="15">
      <c r="A48" s="23"/>
      <c r="B48" s="15"/>
      <c r="C48" s="11"/>
      <c r="D48" s="7" t="s">
        <v>24</v>
      </c>
      <c r="E48" s="49"/>
      <c r="F48" s="50"/>
      <c r="G48" s="43"/>
      <c r="H48" s="43"/>
      <c r="I48" s="43"/>
      <c r="J48" s="43"/>
      <c r="K48" s="44"/>
    </row>
    <row r="49" spans="1:11" ht="15">
      <c r="A49" s="23"/>
      <c r="B49" s="15"/>
      <c r="C49" s="11"/>
      <c r="D49" s="6"/>
      <c r="E49" s="49" t="s">
        <v>40</v>
      </c>
      <c r="F49" s="50">
        <v>20</v>
      </c>
      <c r="G49" s="43">
        <v>1.38</v>
      </c>
      <c r="H49" s="43">
        <v>0.24</v>
      </c>
      <c r="I49" s="43">
        <v>8.48</v>
      </c>
      <c r="J49" s="43">
        <v>42.8</v>
      </c>
      <c r="K49" s="44" t="s">
        <v>35</v>
      </c>
    </row>
    <row r="50" spans="1:11" ht="15">
      <c r="A50" s="23"/>
      <c r="B50" s="15"/>
      <c r="C50" s="11"/>
      <c r="D50" s="6"/>
      <c r="E50" s="42" t="s">
        <v>52</v>
      </c>
      <c r="F50" s="43">
        <v>60</v>
      </c>
      <c r="G50" s="43">
        <v>0.84</v>
      </c>
      <c r="H50" s="43">
        <v>1.7</v>
      </c>
      <c r="I50" s="43">
        <v>4.8</v>
      </c>
      <c r="J50" s="43">
        <v>37.9</v>
      </c>
      <c r="K50" s="44">
        <v>71</v>
      </c>
    </row>
    <row r="51" spans="1:11" ht="1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5">SUM(G44:G50)</f>
        <v>223.07</v>
      </c>
      <c r="H51" s="19">
        <f t="shared" ref="H51" si="16">SUM(H44:H50)</f>
        <v>16.05</v>
      </c>
      <c r="I51" s="19">
        <f t="shared" ref="I51" si="17">SUM(I44:I50)</f>
        <v>43.679999999999993</v>
      </c>
      <c r="J51" s="19">
        <f t="shared" ref="J51" si="18">SUM(J44:J50)</f>
        <v>344.03999999999996</v>
      </c>
      <c r="K51" s="25"/>
    </row>
    <row r="52" spans="1:11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585</v>
      </c>
      <c r="G62" s="32">
        <f t="shared" ref="G62" si="23">G51+G61</f>
        <v>223.07</v>
      </c>
      <c r="H62" s="32">
        <f t="shared" ref="H62" si="24">H51+H61</f>
        <v>16.05</v>
      </c>
      <c r="I62" s="32">
        <f t="shared" ref="I62" si="25">I51+I61</f>
        <v>43.679999999999993</v>
      </c>
      <c r="J62" s="32">
        <f t="shared" ref="J62" si="26">J51+J61</f>
        <v>344.03999999999996</v>
      </c>
      <c r="K62" s="32"/>
    </row>
    <row r="63" spans="1:11" ht="15">
      <c r="A63" s="20">
        <v>1</v>
      </c>
      <c r="B63" s="21">
        <v>4</v>
      </c>
      <c r="C63" s="22" t="s">
        <v>20</v>
      </c>
      <c r="D63" s="5" t="s">
        <v>21</v>
      </c>
      <c r="E63" s="47" t="s">
        <v>53</v>
      </c>
      <c r="F63" s="48">
        <v>150</v>
      </c>
      <c r="G63" s="40">
        <v>3.7</v>
      </c>
      <c r="H63" s="40">
        <v>7.7</v>
      </c>
      <c r="I63" s="40">
        <v>26</v>
      </c>
      <c r="J63" s="40">
        <v>188</v>
      </c>
      <c r="K63" s="51">
        <v>303</v>
      </c>
    </row>
    <row r="64" spans="1:11" ht="15">
      <c r="A64" s="23"/>
      <c r="B64" s="15"/>
      <c r="C64" s="11"/>
      <c r="D64" s="6"/>
      <c r="E64" s="49" t="s">
        <v>54</v>
      </c>
      <c r="F64" s="50">
        <v>100</v>
      </c>
      <c r="G64" s="43">
        <v>9.75</v>
      </c>
      <c r="H64" s="43">
        <v>4.95</v>
      </c>
      <c r="I64" s="43">
        <v>3.8</v>
      </c>
      <c r="J64" s="43">
        <v>105</v>
      </c>
      <c r="K64" s="6">
        <v>229</v>
      </c>
    </row>
    <row r="65" spans="1:11" ht="15">
      <c r="A65" s="23"/>
      <c r="B65" s="15"/>
      <c r="C65" s="11"/>
      <c r="D65" s="7" t="s">
        <v>22</v>
      </c>
      <c r="E65" s="49" t="s">
        <v>55</v>
      </c>
      <c r="F65" s="50">
        <v>200</v>
      </c>
      <c r="G65" s="43">
        <v>1</v>
      </c>
      <c r="H65" s="43">
        <v>0</v>
      </c>
      <c r="I65" s="43">
        <v>20.2</v>
      </c>
      <c r="J65" s="43">
        <v>84.8</v>
      </c>
      <c r="K65" s="6">
        <v>389</v>
      </c>
    </row>
    <row r="66" spans="1:11" ht="15">
      <c r="A66" s="23"/>
      <c r="B66" s="15"/>
      <c r="C66" s="11"/>
      <c r="D66" s="7" t="s">
        <v>23</v>
      </c>
      <c r="E66" s="49" t="s">
        <v>46</v>
      </c>
      <c r="F66" s="50">
        <v>30</v>
      </c>
      <c r="G66" s="43">
        <v>2.37</v>
      </c>
      <c r="H66" s="43">
        <v>0.3</v>
      </c>
      <c r="I66" s="43">
        <v>14.49</v>
      </c>
      <c r="J66" s="43">
        <v>70.14</v>
      </c>
      <c r="K66" s="6" t="s">
        <v>35</v>
      </c>
    </row>
    <row r="67" spans="1:11" ht="15">
      <c r="A67" s="23"/>
      <c r="B67" s="15"/>
      <c r="C67" s="11"/>
      <c r="D67" s="7" t="s">
        <v>24</v>
      </c>
      <c r="E67" s="49"/>
      <c r="F67" s="50"/>
      <c r="G67" s="43"/>
      <c r="H67" s="43"/>
      <c r="I67" s="43"/>
      <c r="J67" s="43"/>
      <c r="K67" s="6"/>
    </row>
    <row r="68" spans="1:11" ht="15">
      <c r="A68" s="23"/>
      <c r="B68" s="15"/>
      <c r="C68" s="11"/>
      <c r="D68" s="6"/>
      <c r="E68" s="49" t="s">
        <v>40</v>
      </c>
      <c r="F68" s="50">
        <v>20</v>
      </c>
      <c r="G68" s="43">
        <v>1.38</v>
      </c>
      <c r="H68" s="43">
        <v>0.24</v>
      </c>
      <c r="I68" s="43">
        <v>8.48</v>
      </c>
      <c r="J68" s="43">
        <v>42.8</v>
      </c>
      <c r="K68" s="6" t="s">
        <v>35</v>
      </c>
    </row>
    <row r="69" spans="1:11" ht="15">
      <c r="A69" s="23"/>
      <c r="B69" s="15"/>
      <c r="C69" s="11"/>
      <c r="D69" s="6"/>
      <c r="E69" s="42" t="s">
        <v>56</v>
      </c>
      <c r="F69" s="43">
        <v>60</v>
      </c>
      <c r="G69" s="43">
        <v>0.8</v>
      </c>
      <c r="H69" s="43">
        <v>1.9</v>
      </c>
      <c r="I69" s="43">
        <v>3.8</v>
      </c>
      <c r="J69" s="43">
        <v>36</v>
      </c>
      <c r="K69" s="44">
        <v>45</v>
      </c>
    </row>
    <row r="70" spans="1:11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7">SUM(G63:G69)</f>
        <v>19</v>
      </c>
      <c r="H70" s="19">
        <f t="shared" ref="H70" si="28">SUM(H63:H69)</f>
        <v>15.090000000000002</v>
      </c>
      <c r="I70" s="19">
        <f t="shared" ref="I70" si="29">SUM(I63:I69)</f>
        <v>76.77</v>
      </c>
      <c r="J70" s="19">
        <f t="shared" ref="J70" si="30">SUM(J63:J69)</f>
        <v>526.74</v>
      </c>
      <c r="K70" s="25"/>
    </row>
    <row r="71" spans="1:11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560</v>
      </c>
      <c r="G81" s="32">
        <f t="shared" ref="G81" si="35">G70+G80</f>
        <v>19</v>
      </c>
      <c r="H81" s="32">
        <f t="shared" ref="H81" si="36">H70+H80</f>
        <v>15.090000000000002</v>
      </c>
      <c r="I81" s="32">
        <f t="shared" ref="I81" si="37">I70+I80</f>
        <v>76.77</v>
      </c>
      <c r="J81" s="32">
        <f t="shared" ref="J81" si="38">J70+J80</f>
        <v>526.74</v>
      </c>
      <c r="K81" s="32"/>
    </row>
    <row r="82" spans="1:11" ht="15">
      <c r="A82" s="20">
        <v>1</v>
      </c>
      <c r="B82" s="21">
        <v>5</v>
      </c>
      <c r="C82" s="22" t="s">
        <v>20</v>
      </c>
      <c r="D82" s="5" t="s">
        <v>21</v>
      </c>
      <c r="E82" s="47" t="s">
        <v>57</v>
      </c>
      <c r="F82" s="48">
        <v>150</v>
      </c>
      <c r="G82" s="40">
        <v>21.16</v>
      </c>
      <c r="H82" s="40">
        <v>18.399999999999999</v>
      </c>
      <c r="I82" s="40">
        <v>42.2</v>
      </c>
      <c r="J82" s="40">
        <v>419</v>
      </c>
      <c r="K82" s="41">
        <v>222</v>
      </c>
    </row>
    <row r="83" spans="1:11" ht="15">
      <c r="A83" s="23"/>
      <c r="B83" s="15"/>
      <c r="C83" s="11"/>
      <c r="D83" s="6"/>
      <c r="E83" s="49"/>
      <c r="F83" s="50"/>
      <c r="G83" s="43"/>
      <c r="H83" s="43"/>
      <c r="I83" s="43"/>
      <c r="J83" s="43"/>
      <c r="K83" s="44"/>
    </row>
    <row r="84" spans="1:11" ht="15">
      <c r="A84" s="23"/>
      <c r="B84" s="15"/>
      <c r="C84" s="11"/>
      <c r="D84" s="7" t="s">
        <v>22</v>
      </c>
      <c r="E84" s="49" t="s">
        <v>58</v>
      </c>
      <c r="F84" s="50">
        <v>200</v>
      </c>
      <c r="G84" s="43">
        <v>5.8</v>
      </c>
      <c r="H84" s="43">
        <v>5</v>
      </c>
      <c r="I84" s="43">
        <v>8</v>
      </c>
      <c r="J84" s="43">
        <v>100</v>
      </c>
      <c r="K84" s="44">
        <v>386</v>
      </c>
    </row>
    <row r="85" spans="1:11" ht="15">
      <c r="A85" s="23"/>
      <c r="B85" s="15"/>
      <c r="C85" s="11"/>
      <c r="D85" s="7" t="s">
        <v>23</v>
      </c>
      <c r="E85" s="49" t="s">
        <v>59</v>
      </c>
      <c r="F85" s="50">
        <v>40</v>
      </c>
      <c r="G85" s="43">
        <v>2.7</v>
      </c>
      <c r="H85" s="43">
        <v>3</v>
      </c>
      <c r="I85" s="43">
        <v>28.8</v>
      </c>
      <c r="J85" s="43">
        <v>154</v>
      </c>
      <c r="K85" s="44" t="s">
        <v>35</v>
      </c>
    </row>
    <row r="86" spans="1:11" ht="15">
      <c r="A86" s="23"/>
      <c r="B86" s="15"/>
      <c r="C86" s="11"/>
      <c r="D86" s="7" t="s">
        <v>24</v>
      </c>
      <c r="E86" s="49" t="s">
        <v>41</v>
      </c>
      <c r="F86" s="50">
        <v>110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</row>
    <row r="87" spans="1:11" ht="15">
      <c r="A87" s="23"/>
      <c r="B87" s="15"/>
      <c r="C87" s="11"/>
      <c r="D87" s="6"/>
      <c r="E87" s="49"/>
      <c r="F87" s="50"/>
      <c r="G87" s="43"/>
      <c r="H87" s="43"/>
      <c r="I87" s="43"/>
      <c r="J87" s="43"/>
      <c r="K87" s="44"/>
    </row>
    <row r="88" spans="1:11" ht="15.75" thickBot="1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</row>
    <row r="89" spans="1:11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30.06</v>
      </c>
      <c r="H89" s="19">
        <f t="shared" ref="H89" si="40">SUM(H82:H88)</f>
        <v>26.799999999999997</v>
      </c>
      <c r="I89" s="19">
        <f t="shared" ref="I89" si="41">SUM(I82:I88)</f>
        <v>88.8</v>
      </c>
      <c r="J89" s="19">
        <f t="shared" ref="J89" si="42">SUM(J82:J88)</f>
        <v>720</v>
      </c>
      <c r="K89" s="25"/>
    </row>
    <row r="90" spans="1:11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500</v>
      </c>
      <c r="G100" s="32">
        <f t="shared" ref="G100" si="47">G89+G99</f>
        <v>30.06</v>
      </c>
      <c r="H100" s="32">
        <f t="shared" ref="H100" si="48">H89+H99</f>
        <v>26.799999999999997</v>
      </c>
      <c r="I100" s="32">
        <f t="shared" ref="I100" si="49">I89+I99</f>
        <v>88.8</v>
      </c>
      <c r="J100" s="32">
        <f t="shared" ref="J100" si="50">J89+J99</f>
        <v>720</v>
      </c>
      <c r="K100" s="32"/>
    </row>
    <row r="101" spans="1:11" ht="15">
      <c r="A101" s="20">
        <v>2</v>
      </c>
      <c r="B101" s="21">
        <v>1</v>
      </c>
      <c r="C101" s="22" t="s">
        <v>20</v>
      </c>
      <c r="D101" s="5" t="s">
        <v>21</v>
      </c>
      <c r="E101" s="47" t="s">
        <v>60</v>
      </c>
      <c r="F101" s="48">
        <v>250</v>
      </c>
      <c r="G101" s="40">
        <v>10.199999999999999</v>
      </c>
      <c r="H101" s="40">
        <v>14.8</v>
      </c>
      <c r="I101" s="40">
        <v>46.2</v>
      </c>
      <c r="J101" s="40">
        <v>361</v>
      </c>
      <c r="K101" s="51">
        <v>181</v>
      </c>
    </row>
    <row r="102" spans="1:11" ht="15">
      <c r="A102" s="23"/>
      <c r="B102" s="15"/>
      <c r="C102" s="11"/>
      <c r="D102" s="6"/>
      <c r="E102" s="49" t="s">
        <v>62</v>
      </c>
      <c r="F102" s="50">
        <v>50</v>
      </c>
      <c r="G102" s="43">
        <v>5.8</v>
      </c>
      <c r="H102" s="43">
        <v>8.3000000000000007</v>
      </c>
      <c r="I102" s="43">
        <v>14.8</v>
      </c>
      <c r="J102" s="43">
        <v>172</v>
      </c>
      <c r="K102" s="6">
        <v>3</v>
      </c>
    </row>
    <row r="103" spans="1:11" ht="15">
      <c r="A103" s="23"/>
      <c r="B103" s="15"/>
      <c r="C103" s="11"/>
      <c r="D103" s="7" t="s">
        <v>22</v>
      </c>
      <c r="E103" s="49" t="s">
        <v>61</v>
      </c>
      <c r="F103" s="50">
        <v>200</v>
      </c>
      <c r="G103" s="43">
        <v>4.62</v>
      </c>
      <c r="H103" s="43">
        <v>3.93</v>
      </c>
      <c r="I103" s="43">
        <v>18.3</v>
      </c>
      <c r="J103" s="43">
        <v>127</v>
      </c>
      <c r="K103" s="6">
        <v>379</v>
      </c>
    </row>
    <row r="104" spans="1:11" ht="15">
      <c r="A104" s="23"/>
      <c r="B104" s="15"/>
      <c r="C104" s="11"/>
      <c r="D104" s="7" t="s">
        <v>23</v>
      </c>
      <c r="E104" s="49" t="s">
        <v>40</v>
      </c>
      <c r="F104" s="50">
        <v>20</v>
      </c>
      <c r="G104" s="43">
        <v>1.38</v>
      </c>
      <c r="H104" s="43">
        <v>0.24</v>
      </c>
      <c r="I104" s="43">
        <v>8.48</v>
      </c>
      <c r="J104" s="43">
        <v>42.8</v>
      </c>
      <c r="K104" s="6" t="s">
        <v>35</v>
      </c>
    </row>
    <row r="105" spans="1:11" ht="15">
      <c r="A105" s="23"/>
      <c r="B105" s="15"/>
      <c r="C105" s="11"/>
      <c r="D105" s="7" t="s">
        <v>24</v>
      </c>
      <c r="E105" s="49" t="s">
        <v>41</v>
      </c>
      <c r="F105" s="50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">
        <v>338</v>
      </c>
    </row>
    <row r="106" spans="1:11" ht="15">
      <c r="A106" s="23"/>
      <c r="B106" s="15"/>
      <c r="C106" s="11"/>
      <c r="D106" s="6"/>
      <c r="E106" s="49"/>
      <c r="F106" s="50"/>
      <c r="G106" s="43"/>
      <c r="H106" s="43"/>
      <c r="I106" s="43"/>
      <c r="J106" s="43"/>
      <c r="K106" s="6"/>
    </row>
    <row r="107" spans="1:1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1">SUM(G101:G107)</f>
        <v>22.4</v>
      </c>
      <c r="H108" s="19">
        <f t="shared" si="51"/>
        <v>27.669999999999998</v>
      </c>
      <c r="I108" s="19">
        <f t="shared" si="51"/>
        <v>97.58</v>
      </c>
      <c r="J108" s="19">
        <f t="shared" si="51"/>
        <v>749.8</v>
      </c>
      <c r="K108" s="25"/>
    </row>
    <row r="109" spans="1:11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620</v>
      </c>
      <c r="G119" s="32">
        <f t="shared" ref="G119" si="53">G108+G118</f>
        <v>22.4</v>
      </c>
      <c r="H119" s="32">
        <f t="shared" ref="H119" si="54">H108+H118</f>
        <v>27.669999999999998</v>
      </c>
      <c r="I119" s="32">
        <f t="shared" ref="I119" si="55">I108+I118</f>
        <v>97.58</v>
      </c>
      <c r="J119" s="32">
        <f t="shared" ref="J119" si="56">J108+J118</f>
        <v>749.8</v>
      </c>
      <c r="K119" s="32"/>
    </row>
    <row r="120" spans="1:11" ht="15">
      <c r="A120" s="14">
        <v>2</v>
      </c>
      <c r="B120" s="15">
        <v>2</v>
      </c>
      <c r="C120" s="22" t="s">
        <v>20</v>
      </c>
      <c r="D120" s="5" t="s">
        <v>21</v>
      </c>
      <c r="E120" s="47" t="s">
        <v>63</v>
      </c>
      <c r="F120" s="48">
        <v>100</v>
      </c>
      <c r="G120" s="40">
        <v>162</v>
      </c>
      <c r="H120" s="40">
        <v>13.28</v>
      </c>
      <c r="I120" s="40">
        <v>10.84</v>
      </c>
      <c r="J120" s="40">
        <v>2.9</v>
      </c>
      <c r="K120" s="41" t="s">
        <v>64</v>
      </c>
    </row>
    <row r="121" spans="1:11" ht="15">
      <c r="A121" s="14"/>
      <c r="B121" s="15"/>
      <c r="C121" s="11"/>
      <c r="D121" s="6"/>
      <c r="E121" s="49" t="s">
        <v>65</v>
      </c>
      <c r="F121" s="50">
        <v>150</v>
      </c>
      <c r="G121" s="43">
        <v>202.24</v>
      </c>
      <c r="H121" s="43">
        <v>5.64</v>
      </c>
      <c r="I121" s="43">
        <v>6</v>
      </c>
      <c r="J121" s="43">
        <v>31.47</v>
      </c>
      <c r="K121" s="44">
        <v>203</v>
      </c>
    </row>
    <row r="122" spans="1:11" ht="15">
      <c r="A122" s="14"/>
      <c r="B122" s="15"/>
      <c r="C122" s="11"/>
      <c r="D122" s="7" t="s">
        <v>22</v>
      </c>
      <c r="E122" s="49" t="s">
        <v>55</v>
      </c>
      <c r="F122" s="50">
        <v>200</v>
      </c>
      <c r="G122" s="43">
        <v>84.8</v>
      </c>
      <c r="H122" s="43">
        <v>1</v>
      </c>
      <c r="I122" s="43">
        <v>0</v>
      </c>
      <c r="J122" s="43">
        <v>20.2</v>
      </c>
      <c r="K122" s="44">
        <v>389</v>
      </c>
    </row>
    <row r="123" spans="1:11" ht="15">
      <c r="A123" s="14"/>
      <c r="B123" s="15"/>
      <c r="C123" s="11"/>
      <c r="D123" s="7" t="s">
        <v>23</v>
      </c>
      <c r="E123" s="49" t="s">
        <v>46</v>
      </c>
      <c r="F123" s="50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35</v>
      </c>
    </row>
    <row r="124" spans="1:11" ht="15">
      <c r="A124" s="14"/>
      <c r="B124" s="15"/>
      <c r="C124" s="11"/>
      <c r="D124" s="7" t="s">
        <v>24</v>
      </c>
      <c r="E124" s="49"/>
      <c r="F124" s="50"/>
      <c r="G124" s="43"/>
      <c r="H124" s="43"/>
      <c r="I124" s="43"/>
      <c r="J124" s="43"/>
      <c r="K124" s="44"/>
    </row>
    <row r="125" spans="1:11" ht="15">
      <c r="A125" s="14"/>
      <c r="B125" s="15"/>
      <c r="C125" s="11"/>
      <c r="D125" s="6"/>
      <c r="E125" s="49" t="s">
        <v>40</v>
      </c>
      <c r="F125" s="50">
        <v>20</v>
      </c>
      <c r="G125" s="43">
        <v>1.38</v>
      </c>
      <c r="H125" s="43">
        <v>0.24</v>
      </c>
      <c r="I125" s="43">
        <v>8.48</v>
      </c>
      <c r="J125" s="43">
        <v>42.8</v>
      </c>
      <c r="K125" s="44" t="s">
        <v>35</v>
      </c>
    </row>
    <row r="126" spans="1:11" ht="15.75" thickBot="1">
      <c r="A126" s="14"/>
      <c r="B126" s="15"/>
      <c r="C126" s="11"/>
      <c r="D126" s="6"/>
      <c r="E126" s="52" t="s">
        <v>66</v>
      </c>
      <c r="F126" s="53">
        <v>60</v>
      </c>
      <c r="G126" s="43">
        <v>1.64</v>
      </c>
      <c r="H126" s="43">
        <v>4.3099999999999996</v>
      </c>
      <c r="I126" s="43">
        <v>8.6999999999999993</v>
      </c>
      <c r="J126" s="43">
        <v>80.3</v>
      </c>
      <c r="K126" s="44">
        <v>73</v>
      </c>
    </row>
    <row r="127" spans="1:11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7">SUM(G120:G126)</f>
        <v>454.43</v>
      </c>
      <c r="H127" s="19">
        <f t="shared" si="57"/>
        <v>24.769999999999996</v>
      </c>
      <c r="I127" s="19">
        <f t="shared" si="57"/>
        <v>48.510000000000005</v>
      </c>
      <c r="J127" s="19">
        <f t="shared" si="57"/>
        <v>247.81</v>
      </c>
      <c r="K127" s="25"/>
    </row>
    <row r="128" spans="1:11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.7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560</v>
      </c>
      <c r="G138" s="32">
        <f t="shared" ref="G138" si="59">G127+G137</f>
        <v>454.43</v>
      </c>
      <c r="H138" s="32">
        <f t="shared" ref="H138" si="60">H127+H137</f>
        <v>24.769999999999996</v>
      </c>
      <c r="I138" s="32">
        <f t="shared" ref="I138" si="61">I127+I137</f>
        <v>48.510000000000005</v>
      </c>
      <c r="J138" s="32">
        <f t="shared" ref="J138" si="62">J127+J137</f>
        <v>247.81</v>
      </c>
      <c r="K138" s="32"/>
    </row>
    <row r="139" spans="1:11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90</v>
      </c>
      <c r="G139" s="40">
        <v>8.36</v>
      </c>
      <c r="H139" s="40">
        <v>10.9</v>
      </c>
      <c r="I139" s="40">
        <v>1.58</v>
      </c>
      <c r="J139" s="40">
        <v>174</v>
      </c>
      <c r="K139" s="51">
        <v>210</v>
      </c>
    </row>
    <row r="140" spans="1:11" ht="15">
      <c r="A140" s="23"/>
      <c r="B140" s="15"/>
      <c r="C140" s="11"/>
      <c r="D140" s="6"/>
      <c r="E140" s="42" t="s">
        <v>68</v>
      </c>
      <c r="F140" s="43">
        <v>150</v>
      </c>
      <c r="G140" s="43">
        <v>2.66</v>
      </c>
      <c r="H140" s="43">
        <v>6.49</v>
      </c>
      <c r="I140" s="43">
        <v>12.9</v>
      </c>
      <c r="J140" s="43">
        <v>213</v>
      </c>
      <c r="K140" s="6">
        <v>143</v>
      </c>
    </row>
    <row r="141" spans="1:11" ht="15">
      <c r="A141" s="23"/>
      <c r="B141" s="15"/>
      <c r="C141" s="11"/>
      <c r="D141" s="7" t="s">
        <v>22</v>
      </c>
      <c r="E141" s="42" t="s">
        <v>51</v>
      </c>
      <c r="F141" s="43">
        <v>215</v>
      </c>
      <c r="G141" s="43">
        <v>7.0000000000000007E-2</v>
      </c>
      <c r="H141" s="43">
        <v>0.02</v>
      </c>
      <c r="I141" s="43">
        <v>15</v>
      </c>
      <c r="J141" s="43">
        <v>60</v>
      </c>
      <c r="K141" s="6">
        <v>376</v>
      </c>
    </row>
    <row r="142" spans="1:11" ht="15.75" customHeight="1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6" t="s">
        <v>35</v>
      </c>
    </row>
    <row r="143" spans="1:11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6"/>
    </row>
    <row r="144" spans="1:11" ht="15">
      <c r="A144" s="23"/>
      <c r="B144" s="15"/>
      <c r="C144" s="11"/>
      <c r="D144" s="6"/>
      <c r="E144" s="42" t="s">
        <v>40</v>
      </c>
      <c r="F144" s="43">
        <v>20</v>
      </c>
      <c r="G144" s="43">
        <v>1.38</v>
      </c>
      <c r="H144" s="43">
        <v>0.24</v>
      </c>
      <c r="I144" s="43">
        <v>8.48</v>
      </c>
      <c r="J144" s="43">
        <v>42.8</v>
      </c>
      <c r="K144" s="6" t="s">
        <v>35</v>
      </c>
    </row>
    <row r="145" spans="1:11" ht="15">
      <c r="A145" s="23"/>
      <c r="B145" s="15"/>
      <c r="C145" s="11"/>
      <c r="D145" s="6"/>
      <c r="E145" s="42" t="s">
        <v>52</v>
      </c>
      <c r="F145" s="43">
        <v>60</v>
      </c>
      <c r="G145" s="43">
        <v>0.66</v>
      </c>
      <c r="H145" s="43">
        <v>0.12</v>
      </c>
      <c r="I145" s="43">
        <v>2.2999999999999998</v>
      </c>
      <c r="J145" s="43">
        <v>13.2</v>
      </c>
      <c r="K145" s="44">
        <v>71</v>
      </c>
    </row>
    <row r="146" spans="1:11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63">SUM(G139:G145)</f>
        <v>15.5</v>
      </c>
      <c r="H146" s="19">
        <f t="shared" si="63"/>
        <v>18.07</v>
      </c>
      <c r="I146" s="19">
        <f t="shared" si="63"/>
        <v>54.75</v>
      </c>
      <c r="J146" s="19">
        <f t="shared" si="63"/>
        <v>573.14</v>
      </c>
      <c r="K146" s="25"/>
    </row>
    <row r="147" spans="1:11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.75" thickBot="1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565</v>
      </c>
      <c r="G157" s="32">
        <f t="shared" ref="G157" si="65">G146+G156</f>
        <v>15.5</v>
      </c>
      <c r="H157" s="32">
        <f t="shared" ref="H157" si="66">H146+H156</f>
        <v>18.07</v>
      </c>
      <c r="I157" s="32">
        <f t="shared" ref="I157" si="67">I146+I156</f>
        <v>54.75</v>
      </c>
      <c r="J157" s="32">
        <f t="shared" ref="J157" si="68">J146+J156</f>
        <v>573.14</v>
      </c>
      <c r="K157" s="32"/>
    </row>
    <row r="158" spans="1:11" ht="15">
      <c r="A158" s="20">
        <v>2</v>
      </c>
      <c r="B158" s="21">
        <v>4</v>
      </c>
      <c r="C158" s="22" t="s">
        <v>20</v>
      </c>
      <c r="D158" s="5" t="s">
        <v>21</v>
      </c>
      <c r="E158" s="47" t="s">
        <v>54</v>
      </c>
      <c r="F158" s="48">
        <v>100</v>
      </c>
      <c r="G158" s="40">
        <v>9.75</v>
      </c>
      <c r="H158" s="40">
        <v>4.95</v>
      </c>
      <c r="I158" s="40">
        <v>3.8</v>
      </c>
      <c r="J158" s="40">
        <v>105</v>
      </c>
      <c r="K158" s="51">
        <v>229</v>
      </c>
    </row>
    <row r="159" spans="1:11" ht="15">
      <c r="A159" s="23"/>
      <c r="B159" s="15"/>
      <c r="C159" s="11"/>
      <c r="D159" s="6"/>
      <c r="E159" s="49" t="s">
        <v>44</v>
      </c>
      <c r="F159" s="50">
        <v>150</v>
      </c>
      <c r="G159" s="43">
        <v>3.36</v>
      </c>
      <c r="H159" s="43">
        <v>7.36</v>
      </c>
      <c r="I159" s="43">
        <v>28</v>
      </c>
      <c r="J159" s="43">
        <v>192</v>
      </c>
      <c r="K159" s="6">
        <v>28</v>
      </c>
    </row>
    <row r="160" spans="1:11" ht="15">
      <c r="A160" s="23"/>
      <c r="B160" s="15"/>
      <c r="C160" s="11"/>
      <c r="D160" s="7" t="s">
        <v>22</v>
      </c>
      <c r="E160" s="49" t="s">
        <v>51</v>
      </c>
      <c r="F160" s="50">
        <v>215</v>
      </c>
      <c r="G160" s="43">
        <v>7.0000000000000007E-2</v>
      </c>
      <c r="H160" s="43">
        <v>0.02</v>
      </c>
      <c r="I160" s="43">
        <v>15</v>
      </c>
      <c r="J160" s="43">
        <v>60</v>
      </c>
      <c r="K160" s="6">
        <v>376</v>
      </c>
    </row>
    <row r="161" spans="1:11" ht="15">
      <c r="A161" s="23"/>
      <c r="B161" s="15"/>
      <c r="C161" s="11"/>
      <c r="D161" s="7" t="s">
        <v>23</v>
      </c>
      <c r="E161" s="49" t="s">
        <v>46</v>
      </c>
      <c r="F161" s="50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6" t="s">
        <v>35</v>
      </c>
    </row>
    <row r="162" spans="1:11" ht="15">
      <c r="A162" s="23"/>
      <c r="B162" s="15"/>
      <c r="C162" s="11"/>
      <c r="D162" s="7" t="s">
        <v>24</v>
      </c>
      <c r="E162" s="49"/>
      <c r="F162" s="50"/>
      <c r="G162" s="43"/>
      <c r="H162" s="43"/>
      <c r="I162" s="43"/>
      <c r="J162" s="43"/>
      <c r="K162" s="6"/>
    </row>
    <row r="163" spans="1:11" ht="15">
      <c r="A163" s="23"/>
      <c r="B163" s="15"/>
      <c r="C163" s="11"/>
      <c r="D163" s="6"/>
      <c r="E163" s="49" t="s">
        <v>40</v>
      </c>
      <c r="F163" s="50">
        <v>20</v>
      </c>
      <c r="G163" s="43">
        <v>1.38</v>
      </c>
      <c r="H163" s="43">
        <v>0.24</v>
      </c>
      <c r="I163" s="43">
        <v>8.48</v>
      </c>
      <c r="J163" s="43">
        <v>42.8</v>
      </c>
      <c r="K163" s="6" t="s">
        <v>35</v>
      </c>
    </row>
    <row r="164" spans="1:11" ht="15.75" thickBot="1">
      <c r="A164" s="23"/>
      <c r="B164" s="15"/>
      <c r="C164" s="11"/>
      <c r="D164" s="6"/>
      <c r="E164" s="52" t="s">
        <v>69</v>
      </c>
      <c r="F164" s="53">
        <v>60</v>
      </c>
      <c r="G164" s="43">
        <v>0.85</v>
      </c>
      <c r="H164" s="43">
        <v>3.62</v>
      </c>
      <c r="I164" s="43">
        <v>3.77</v>
      </c>
      <c r="J164" s="43">
        <v>51</v>
      </c>
      <c r="K164" s="54">
        <v>55</v>
      </c>
    </row>
    <row r="165" spans="1:11" ht="1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69">SUM(G158:G164)</f>
        <v>17.78</v>
      </c>
      <c r="H165" s="19">
        <f t="shared" si="69"/>
        <v>16.490000000000002</v>
      </c>
      <c r="I165" s="19">
        <f t="shared" si="69"/>
        <v>73.539999999999992</v>
      </c>
      <c r="J165" s="19">
        <f t="shared" si="69"/>
        <v>520.94000000000005</v>
      </c>
      <c r="K165" s="25"/>
    </row>
    <row r="166" spans="1:11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.7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575</v>
      </c>
      <c r="G176" s="32">
        <f t="shared" ref="G176" si="71">G165+G175</f>
        <v>17.78</v>
      </c>
      <c r="H176" s="32">
        <f t="shared" ref="H176" si="72">H165+H175</f>
        <v>16.490000000000002</v>
      </c>
      <c r="I176" s="32">
        <f t="shared" ref="I176" si="73">I165+I175</f>
        <v>73.539999999999992</v>
      </c>
      <c r="J176" s="32">
        <f t="shared" ref="J176" si="74">J165+J175</f>
        <v>520.94000000000005</v>
      </c>
      <c r="K176" s="32"/>
    </row>
    <row r="177" spans="1:11" ht="15">
      <c r="A177" s="20">
        <v>2</v>
      </c>
      <c r="B177" s="21">
        <v>5</v>
      </c>
      <c r="C177" s="22" t="s">
        <v>20</v>
      </c>
      <c r="D177" s="5" t="s">
        <v>21</v>
      </c>
      <c r="E177" s="47" t="s">
        <v>50</v>
      </c>
      <c r="F177" s="48">
        <v>110</v>
      </c>
      <c r="G177" s="40">
        <v>8.1300000000000008</v>
      </c>
      <c r="H177" s="40">
        <v>9.01</v>
      </c>
      <c r="I177" s="40">
        <v>10.72</v>
      </c>
      <c r="J177" s="40">
        <v>157</v>
      </c>
      <c r="K177" s="51">
        <v>278</v>
      </c>
    </row>
    <row r="178" spans="1:11" ht="15">
      <c r="A178" s="23"/>
      <c r="B178" s="15"/>
      <c r="C178" s="11"/>
      <c r="D178" s="6"/>
      <c r="E178" s="49" t="s">
        <v>53</v>
      </c>
      <c r="F178" s="50">
        <v>150</v>
      </c>
      <c r="G178" s="43">
        <v>3.7</v>
      </c>
      <c r="H178" s="43">
        <v>7.7</v>
      </c>
      <c r="I178" s="43">
        <v>26</v>
      </c>
      <c r="J178" s="43">
        <v>188</v>
      </c>
      <c r="K178" s="6">
        <v>26</v>
      </c>
    </row>
    <row r="179" spans="1:11" ht="15">
      <c r="A179" s="23"/>
      <c r="B179" s="15"/>
      <c r="C179" s="11"/>
      <c r="D179" s="7" t="s">
        <v>22</v>
      </c>
      <c r="E179" s="49" t="s">
        <v>70</v>
      </c>
      <c r="F179" s="50">
        <v>200</v>
      </c>
      <c r="G179" s="43">
        <v>0.66</v>
      </c>
      <c r="H179" s="43">
        <v>0.09</v>
      </c>
      <c r="I179" s="43">
        <v>32.04</v>
      </c>
      <c r="J179" s="43">
        <v>132.80000000000001</v>
      </c>
      <c r="K179" s="6">
        <v>349</v>
      </c>
    </row>
    <row r="180" spans="1:11" ht="15">
      <c r="A180" s="23"/>
      <c r="B180" s="15"/>
      <c r="C180" s="11"/>
      <c r="D180" s="7" t="s">
        <v>23</v>
      </c>
      <c r="E180" s="49" t="s">
        <v>46</v>
      </c>
      <c r="F180" s="50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6" t="s">
        <v>35</v>
      </c>
    </row>
    <row r="181" spans="1:11" ht="15">
      <c r="A181" s="23"/>
      <c r="B181" s="15"/>
      <c r="C181" s="11"/>
      <c r="D181" s="7" t="s">
        <v>24</v>
      </c>
      <c r="E181" s="49"/>
      <c r="F181" s="50"/>
      <c r="G181" s="43"/>
      <c r="H181" s="43"/>
      <c r="I181" s="43"/>
      <c r="J181" s="43"/>
      <c r="K181" s="6"/>
    </row>
    <row r="182" spans="1:11" ht="15">
      <c r="A182" s="23"/>
      <c r="B182" s="15"/>
      <c r="C182" s="11"/>
      <c r="D182" s="6"/>
      <c r="E182" s="42" t="s">
        <v>40</v>
      </c>
      <c r="F182" s="43">
        <v>20</v>
      </c>
      <c r="G182" s="43">
        <v>1.38</v>
      </c>
      <c r="H182" s="43">
        <v>0.24</v>
      </c>
      <c r="I182" s="43">
        <v>8.48</v>
      </c>
      <c r="J182" s="43">
        <v>42.8</v>
      </c>
      <c r="K182" s="44" t="s">
        <v>35</v>
      </c>
    </row>
    <row r="183" spans="1:11" ht="15">
      <c r="A183" s="23"/>
      <c r="B183" s="15"/>
      <c r="C183" s="11"/>
      <c r="D183" s="6"/>
      <c r="E183" s="42" t="s">
        <v>52</v>
      </c>
      <c r="F183" s="43">
        <v>60</v>
      </c>
      <c r="G183" s="43"/>
      <c r="H183" s="43"/>
      <c r="I183" s="43"/>
      <c r="J183" s="43"/>
      <c r="K183" s="44">
        <v>71</v>
      </c>
    </row>
    <row r="184" spans="1:11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75">SUM(G177:G183)</f>
        <v>16.240000000000002</v>
      </c>
      <c r="H184" s="19">
        <f t="shared" si="75"/>
        <v>17.34</v>
      </c>
      <c r="I184" s="19">
        <f t="shared" si="75"/>
        <v>91.72999999999999</v>
      </c>
      <c r="J184" s="19">
        <f t="shared" si="75"/>
        <v>590.74</v>
      </c>
      <c r="K184" s="25"/>
    </row>
    <row r="185" spans="1:11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.75" thickBot="1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570</v>
      </c>
      <c r="G195" s="32">
        <f t="shared" ref="G195" si="77">G184+G194</f>
        <v>16.240000000000002</v>
      </c>
      <c r="H195" s="32">
        <f t="shared" ref="H195" si="78">H184+H194</f>
        <v>17.34</v>
      </c>
      <c r="I195" s="32">
        <f t="shared" ref="I195" si="79">I184+I194</f>
        <v>91.72999999999999</v>
      </c>
      <c r="J195" s="32">
        <f t="shared" ref="J195" si="80">J184+J194</f>
        <v>590.74</v>
      </c>
      <c r="K195" s="32"/>
    </row>
    <row r="196" spans="1:11" ht="13.5" thickBot="1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93.123000000000005</v>
      </c>
      <c r="H196" s="34">
        <f t="shared" si="81"/>
        <v>21.891999999999999</v>
      </c>
      <c r="I196" s="34">
        <f t="shared" si="81"/>
        <v>74.399000000000001</v>
      </c>
      <c r="J196" s="34">
        <f t="shared" si="81"/>
        <v>569.21699999999998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dcterms:created xsi:type="dcterms:W3CDTF">2022-05-16T14:23:56Z</dcterms:created>
  <dcterms:modified xsi:type="dcterms:W3CDTF">2023-10-20T17:03:44Z</dcterms:modified>
</cp:coreProperties>
</file>