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1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B204" i="1" l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H74" i="1"/>
  <c r="G74" i="1"/>
  <c r="F74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  <c r="F124" i="1" l="1"/>
  <c r="G124" i="1"/>
  <c r="H66" i="1"/>
  <c r="H124" i="1"/>
  <c r="H184" i="1"/>
  <c r="J164" i="1"/>
  <c r="G66" i="1"/>
  <c r="I124" i="1"/>
  <c r="I184" i="1"/>
  <c r="J105" i="1"/>
  <c r="F184" i="1"/>
  <c r="G184" i="1"/>
  <c r="F25" i="1"/>
  <c r="J124" i="1"/>
  <c r="F204" i="1"/>
  <c r="F66" i="1"/>
  <c r="L66" i="1"/>
  <c r="G85" i="1"/>
  <c r="L124" i="1"/>
  <c r="G144" i="1"/>
  <c r="L184" i="1"/>
  <c r="G204" i="1"/>
  <c r="J46" i="1"/>
  <c r="J205" i="1" s="1"/>
  <c r="L46" i="1"/>
  <c r="L205" i="1" s="1"/>
  <c r="L164" i="1"/>
  <c r="I66" i="1"/>
  <c r="J66" i="1"/>
  <c r="J184" i="1"/>
  <c r="H25" i="1"/>
  <c r="H85" i="1"/>
  <c r="H144" i="1"/>
  <c r="H205" i="1" s="1"/>
  <c r="H204" i="1"/>
  <c r="L105" i="1"/>
  <c r="F85" i="1"/>
  <c r="F144" i="1"/>
  <c r="G25" i="1"/>
  <c r="G205" i="1" s="1"/>
  <c r="I25" i="1"/>
  <c r="I205" i="1" s="1"/>
  <c r="I85" i="1"/>
  <c r="I144" i="1"/>
  <c r="I204" i="1"/>
  <c r="F205" i="1" l="1"/>
</calcChain>
</file>

<file path=xl/sharedStrings.xml><?xml version="1.0" encoding="utf-8"?>
<sst xmlns="http://schemas.openxmlformats.org/spreadsheetml/2006/main" count="277" uniqueCount="86">
  <si>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</si>
  <si>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</si>
  <si>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</si>
  <si>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</si>
  <si>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</si>
  <si>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</si>
  <si>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</si>
  <si>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</si>
  <si>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</si>
  <si>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</si>
  <si>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</si>
  <si>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</si>
  <si>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</si>
  <si>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</si>
  <si>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</si>
  <si>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</si>
  <si>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</si>
  <si>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</si>
  <si>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</si>
  <si>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</si>
  <si>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</si>
  <si>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</si>
  <si>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</si>
  <si>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</si>
  <si>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</si>
  <si>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</si>
  <si>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</si>
  <si>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</si>
  <si>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</si>
  <si>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</si>
  <si>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</si>
  <si>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</si>
  <si>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</si>
  <si>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</si>
  <si>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</si>
  <si>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</si>
  <si>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</si>
  <si>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</si>
  <si>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</si>
  <si>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</si>
  <si>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</si>
  <si>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</si>
  <si>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</si>
  <si>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</si>
  <si>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</si>
  <si>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</si>
  <si>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</si>
  <si>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</si>
  <si>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</si>
  <si>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</si>
  <si>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</si>
  <si>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</si>
  <si>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</si>
  <si>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</si>
  <si>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</si>
  <si>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</si>
  <si>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</si>
  <si>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</si>
  <si>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</si>
  <si>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</si>
  <si>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</si>
  <si>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</si>
  <si>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</si>
  <si>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</si>
  <si>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</si>
  <si>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</si>
  <si>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</si>
  <si>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</si>
  <si>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</si>
  <si>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</si>
  <si>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</si>
  <si>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</si>
  <si>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</si>
  <si>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</si>
  <si>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</si>
  <si>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</si>
  <si>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</si>
  <si>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</si>
  <si>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ХЛЕБ ПШЕНИЧНЫЙ </t>
  </si>
  <si>
    <t>ЗАПЕКАНКА ИЗ ТВОРОГА С МОЛОКОМ СГУЩЕН.</t>
  </si>
  <si>
    <t>СДОБЫЕ ИЗДЕЛИЯ</t>
  </si>
  <si>
    <t>кисломол.</t>
  </si>
  <si>
    <t>булочное</t>
  </si>
  <si>
    <t>ЯЙЦА ВАРЕНЫЕ</t>
  </si>
  <si>
    <t xml:space="preserve">булочное </t>
  </si>
  <si>
    <t>яйца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</si>
</sst>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5"/>
  <sheetViews>
    <sheetView tabSelected="1" view="pageBreakPreview" zoomScaleNormal="100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D27" sqref="D2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8"/>
      <c r="D1" s="58"/>
      <c r="E1" s="58"/>
      <c r="F1" s="3" t="s">
        <v>1</v>
      </c>
      <c r="G1" s="1" t="s">
        <v>2</v>
      </c>
      <c r="H1" s="59"/>
      <c r="I1" s="59"/>
      <c r="J1" s="59"/>
      <c r="K1" s="59"/>
    </row>
    <row r="2" spans="1:12" ht="18" x14ac:dyDescent="0.25">
      <c r="A2" s="4" t="s">
        <v>3</v>
      </c>
      <c r="C2" s="1"/>
      <c r="G2" s="1" t="s">
        <v>4</v>
      </c>
      <c r="H2" s="59"/>
      <c r="I2" s="59"/>
      <c r="J2" s="59"/>
      <c r="K2" s="59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93.66</v>
      </c>
    </row>
    <row r="7" spans="1:12" x14ac:dyDescent="0.25">
      <c r="A7" s="23"/>
      <c r="B7" s="24"/>
      <c r="C7" s="25"/>
      <c r="D7" s="30" t="s">
        <v>25</v>
      </c>
      <c r="E7" s="27" t="s">
        <v>40</v>
      </c>
      <c r="F7" s="28">
        <v>200</v>
      </c>
      <c r="G7" s="51">
        <v>3.3</v>
      </c>
      <c r="H7" s="51">
        <v>2.9</v>
      </c>
      <c r="I7" s="51">
        <v>13.8</v>
      </c>
      <c r="J7" s="51">
        <v>104</v>
      </c>
      <c r="K7" s="29">
        <v>462</v>
      </c>
      <c r="L7" s="28"/>
    </row>
    <row r="8" spans="1:12" x14ac:dyDescent="0.25">
      <c r="A8" s="23"/>
      <c r="B8" s="24"/>
      <c r="C8" s="25"/>
      <c r="D8" s="30" t="s">
        <v>26</v>
      </c>
      <c r="E8" s="27" t="s">
        <v>46</v>
      </c>
      <c r="F8" s="28">
        <v>45</v>
      </c>
      <c r="G8" s="51">
        <v>3.42</v>
      </c>
      <c r="H8" s="51">
        <v>0.36</v>
      </c>
      <c r="I8" s="51">
        <v>22.14</v>
      </c>
      <c r="J8" s="51">
        <v>95.3</v>
      </c>
      <c r="K8" s="29">
        <v>573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41</v>
      </c>
      <c r="F9" s="28">
        <v>25</v>
      </c>
      <c r="G9" s="51">
        <v>2</v>
      </c>
      <c r="H9" s="51">
        <v>0.38</v>
      </c>
      <c r="I9" s="51">
        <v>10</v>
      </c>
      <c r="J9" s="51">
        <v>51.5</v>
      </c>
      <c r="K9" s="29">
        <v>574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42</v>
      </c>
      <c r="F10" s="28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82</v>
      </c>
      <c r="E11" s="27" t="s">
        <v>74</v>
      </c>
      <c r="F11" s="28">
        <v>40</v>
      </c>
      <c r="G11" s="54">
        <v>3</v>
      </c>
      <c r="H11" s="54">
        <v>3.92</v>
      </c>
      <c r="I11" s="55">
        <v>33.76</v>
      </c>
      <c r="J11" s="51">
        <v>186</v>
      </c>
      <c r="K11" s="29" t="s">
        <v>75</v>
      </c>
      <c r="L11" s="28"/>
    </row>
    <row r="12" spans="1:12" x14ac:dyDescent="0.25">
      <c r="A12" s="23"/>
      <c r="B12" s="24"/>
      <c r="C12" s="25"/>
      <c r="D12" s="26" t="s">
        <v>81</v>
      </c>
      <c r="E12" s="27" t="s">
        <v>52</v>
      </c>
      <c r="F12" s="28">
        <v>10</v>
      </c>
      <c r="G12" s="51">
        <v>0.2</v>
      </c>
      <c r="H12" s="51">
        <v>7.2</v>
      </c>
      <c r="I12" s="51">
        <v>0.13</v>
      </c>
      <c r="J12" s="51">
        <v>66</v>
      </c>
      <c r="K12" s="29">
        <v>14</v>
      </c>
      <c r="L12" s="28"/>
    </row>
    <row r="13" spans="1:12" x14ac:dyDescent="0.25">
      <c r="A13" s="23"/>
      <c r="B13" s="24"/>
      <c r="C13" s="25"/>
      <c r="D13" s="26"/>
      <c r="E13" s="27"/>
      <c r="F13" s="28"/>
      <c r="G13" s="51"/>
      <c r="H13" s="51"/>
      <c r="I13" s="51"/>
      <c r="J13" s="51"/>
      <c r="K13" s="29"/>
      <c r="L13" s="28"/>
    </row>
    <row r="14" spans="1:12" x14ac:dyDescent="0.25">
      <c r="A14" s="31"/>
      <c r="B14" s="32"/>
      <c r="C14" s="33"/>
      <c r="D14" s="34" t="s">
        <v>28</v>
      </c>
      <c r="E14" s="35"/>
      <c r="F14" s="36">
        <f>SUM(F6:F13)</f>
        <v>640</v>
      </c>
      <c r="G14" s="53">
        <f>SUM(G6:G13)</f>
        <v>18.41</v>
      </c>
      <c r="H14" s="53">
        <f>SUM(H6:H13)</f>
        <v>26.040000000000003</v>
      </c>
      <c r="I14" s="53">
        <f>SUM(I6:I13)</f>
        <v>137.62</v>
      </c>
      <c r="J14" s="53">
        <f>SUM(J6:J13)</f>
        <v>864.8</v>
      </c>
      <c r="K14" s="37"/>
      <c r="L14" s="36">
        <f>SUM(L6:L13)</f>
        <v>93.66</v>
      </c>
    </row>
    <row r="15" spans="1:12" x14ac:dyDescent="0.2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">
      <c r="A25" s="41">
        <f>A6</f>
        <v>1</v>
      </c>
      <c r="B25" s="42">
        <f>B6</f>
        <v>1</v>
      </c>
      <c r="C25" s="56" t="s">
        <v>37</v>
      </c>
      <c r="D25" s="56"/>
      <c r="E25" s="43"/>
      <c r="F25" s="44">
        <f>F14+F24</f>
        <v>640</v>
      </c>
      <c r="G25" s="44">
        <f>G14+G24</f>
        <v>18.41</v>
      </c>
      <c r="H25" s="44">
        <f>H14+H24</f>
        <v>26.040000000000003</v>
      </c>
      <c r="I25" s="44">
        <f>I14+I24</f>
        <v>137.62</v>
      </c>
      <c r="J25" s="44">
        <f>J14+J24</f>
        <v>864.8</v>
      </c>
      <c r="K25" s="44"/>
      <c r="L25" s="44">
        <f>L14+L24</f>
        <v>93.66</v>
      </c>
    </row>
    <row r="26" spans="1:12" x14ac:dyDescent="0.25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93.66</v>
      </c>
    </row>
    <row r="27" spans="1:12" x14ac:dyDescent="0.25">
      <c r="A27" s="45"/>
      <c r="B27" s="24"/>
      <c r="C27" s="25"/>
      <c r="D27" s="26" t="s">
        <v>85</v>
      </c>
      <c r="E27" s="27" t="s">
        <v>83</v>
      </c>
      <c r="F27" s="28">
        <v>40</v>
      </c>
      <c r="G27" s="51">
        <v>5.08</v>
      </c>
      <c r="H27" s="51">
        <v>4.5999999999999996</v>
      </c>
      <c r="I27" s="51">
        <v>0.28000000000000003</v>
      </c>
      <c r="J27" s="51">
        <v>63</v>
      </c>
      <c r="K27" s="29">
        <v>209</v>
      </c>
      <c r="L27" s="28"/>
    </row>
    <row r="28" spans="1:12" x14ac:dyDescent="0.25">
      <c r="A28" s="45"/>
      <c r="B28" s="24"/>
      <c r="C28" s="25"/>
      <c r="D28" s="30" t="s">
        <v>34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 x14ac:dyDescent="0.25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 x14ac:dyDescent="0.25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 x14ac:dyDescent="0.25">
      <c r="A32" s="45"/>
      <c r="B32" s="24"/>
      <c r="C32" s="25"/>
      <c r="D32" s="26" t="s">
        <v>30</v>
      </c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 x14ac:dyDescent="0.25">
      <c r="A33" s="45"/>
      <c r="B33" s="24"/>
      <c r="C33" s="25"/>
      <c r="D33" s="26" t="s">
        <v>84</v>
      </c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 x14ac:dyDescent="0.25">
      <c r="A34" s="45"/>
      <c r="B34" s="24"/>
      <c r="C34" s="25"/>
      <c r="D34" s="26"/>
      <c r="E34" s="27"/>
      <c r="F34" s="28"/>
      <c r="G34" s="51"/>
      <c r="H34" s="51"/>
      <c r="I34" s="51"/>
      <c r="J34" s="51"/>
      <c r="K34" s="29"/>
      <c r="L34" s="28"/>
    </row>
    <row r="35" spans="1:12" x14ac:dyDescent="0.25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93.66</v>
      </c>
    </row>
    <row r="36" spans="1:12" x14ac:dyDescent="0.25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25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 x14ac:dyDescent="0.3">
      <c r="A46" s="47">
        <f>A26</f>
        <v>1</v>
      </c>
      <c r="B46" s="47">
        <f>B26</f>
        <v>2</v>
      </c>
      <c r="C46" s="56" t="s">
        <v>37</v>
      </c>
      <c r="D46" s="56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93.66</v>
      </c>
    </row>
    <row r="47" spans="1:12" x14ac:dyDescent="0.25">
      <c r="A47" s="16">
        <v>1</v>
      </c>
      <c r="B47" s="17">
        <v>3</v>
      </c>
      <c r="C47" s="18" t="s">
        <v>23</v>
      </c>
      <c r="D47" s="19" t="s">
        <v>33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93.66</v>
      </c>
    </row>
    <row r="48" spans="1:12" x14ac:dyDescent="0.25">
      <c r="A48" s="23"/>
      <c r="B48" s="24"/>
      <c r="C48" s="25"/>
      <c r="D48" s="26" t="s">
        <v>32</v>
      </c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 x14ac:dyDescent="0.25">
      <c r="A49" s="23"/>
      <c r="B49" s="24"/>
      <c r="C49" s="25"/>
      <c r="D49" s="30" t="s">
        <v>34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 x14ac:dyDescent="0.25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 x14ac:dyDescent="0.25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 x14ac:dyDescent="0.25">
      <c r="A52" s="23"/>
      <c r="B52" s="24"/>
      <c r="C52" s="25"/>
      <c r="D52" s="30"/>
      <c r="E52" s="27"/>
      <c r="F52" s="28"/>
      <c r="G52" s="51"/>
      <c r="H52" s="51"/>
      <c r="I52" s="51"/>
      <c r="J52" s="51"/>
      <c r="K52" s="29"/>
      <c r="L52" s="28"/>
    </row>
    <row r="53" spans="1:12" x14ac:dyDescent="0.25">
      <c r="A53" s="23"/>
      <c r="B53" s="24"/>
      <c r="C53" s="25"/>
      <c r="D53" s="26" t="s">
        <v>30</v>
      </c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 x14ac:dyDescent="0.25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 x14ac:dyDescent="0.25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93.66</v>
      </c>
    </row>
    <row r="56" spans="1:12" x14ac:dyDescent="0.25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 x14ac:dyDescent="0.3">
      <c r="A66" s="41">
        <f>A47</f>
        <v>1</v>
      </c>
      <c r="B66" s="42">
        <f>B47</f>
        <v>3</v>
      </c>
      <c r="C66" s="56" t="s">
        <v>37</v>
      </c>
      <c r="D66" s="56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93.66</v>
      </c>
    </row>
    <row r="67" spans="1:12" x14ac:dyDescent="0.25">
      <c r="A67" s="16">
        <v>1</v>
      </c>
      <c r="B67" s="17">
        <v>4</v>
      </c>
      <c r="C67" s="18" t="s">
        <v>23</v>
      </c>
      <c r="D67" s="19" t="s">
        <v>24</v>
      </c>
      <c r="E67" s="20" t="s">
        <v>79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93.66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 x14ac:dyDescent="0.25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 x14ac:dyDescent="0.25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 x14ac:dyDescent="0.25">
      <c r="A72" s="23"/>
      <c r="B72" s="24"/>
      <c r="C72" s="25"/>
      <c r="D72" s="26" t="s">
        <v>81</v>
      </c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93.66</v>
      </c>
    </row>
    <row r="75" spans="1:12" x14ac:dyDescent="0.25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 x14ac:dyDescent="0.3">
      <c r="A85" s="41">
        <f>A67</f>
        <v>1</v>
      </c>
      <c r="B85" s="42">
        <f>B67</f>
        <v>4</v>
      </c>
      <c r="C85" s="56" t="s">
        <v>37</v>
      </c>
      <c r="D85" s="56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93.66</v>
      </c>
    </row>
    <row r="86" spans="1:12" x14ac:dyDescent="0.25">
      <c r="A86" s="16">
        <v>1</v>
      </c>
      <c r="B86" s="17">
        <v>5</v>
      </c>
      <c r="C86" s="18" t="s">
        <v>23</v>
      </c>
      <c r="D86" s="19" t="s">
        <v>33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93.66</v>
      </c>
    </row>
    <row r="87" spans="1:12" x14ac:dyDescent="0.25">
      <c r="A87" s="23"/>
      <c r="B87" s="24"/>
      <c r="C87" s="25"/>
      <c r="D87" s="26" t="s">
        <v>32</v>
      </c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 x14ac:dyDescent="0.25">
      <c r="A88" s="23"/>
      <c r="B88" s="24"/>
      <c r="C88" s="25"/>
      <c r="D88" s="30" t="s">
        <v>34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 x14ac:dyDescent="0.25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 x14ac:dyDescent="0.25">
      <c r="A90" s="23"/>
      <c r="B90" s="24"/>
      <c r="C90" s="25"/>
      <c r="D90" s="30" t="s">
        <v>26</v>
      </c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 x14ac:dyDescent="0.25">
      <c r="A91" s="23"/>
      <c r="B91" s="24"/>
      <c r="C91" s="25"/>
      <c r="D91" s="30"/>
      <c r="E91" s="27"/>
      <c r="F91" s="28"/>
      <c r="G91" s="51"/>
      <c r="H91" s="51"/>
      <c r="I91" s="51"/>
      <c r="J91" s="51"/>
      <c r="K91" s="29"/>
      <c r="L91" s="28"/>
    </row>
    <row r="92" spans="1:12" x14ac:dyDescent="0.25">
      <c r="A92" s="23"/>
      <c r="B92" s="24"/>
      <c r="C92" s="25"/>
      <c r="D92" s="26" t="s">
        <v>30</v>
      </c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 x14ac:dyDescent="0.25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 x14ac:dyDescent="0.25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93.66</v>
      </c>
    </row>
    <row r="95" spans="1:12" x14ac:dyDescent="0.25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 x14ac:dyDescent="0.3">
      <c r="A105" s="41">
        <f>A86</f>
        <v>1</v>
      </c>
      <c r="B105" s="42">
        <f>B86</f>
        <v>5</v>
      </c>
      <c r="C105" s="56" t="s">
        <v>37</v>
      </c>
      <c r="D105" s="56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93.66</v>
      </c>
    </row>
    <row r="106" spans="1:12" x14ac:dyDescent="0.25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93.66</v>
      </c>
    </row>
    <row r="107" spans="1:12" x14ac:dyDescent="0.25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 x14ac:dyDescent="0.25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 x14ac:dyDescent="0.25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 x14ac:dyDescent="0.25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 x14ac:dyDescent="0.25">
      <c r="A111" s="23"/>
      <c r="B111" s="24"/>
      <c r="C111" s="25"/>
      <c r="D111" s="26" t="s">
        <v>26</v>
      </c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 x14ac:dyDescent="0.25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 x14ac:dyDescent="0.25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93.66</v>
      </c>
    </row>
    <row r="114" spans="1:12" x14ac:dyDescent="0.25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 x14ac:dyDescent="0.3">
      <c r="A124" s="41">
        <f>A106</f>
        <v>2</v>
      </c>
      <c r="B124" s="42">
        <f>B106</f>
        <v>1</v>
      </c>
      <c r="C124" s="56" t="s">
        <v>37</v>
      </c>
      <c r="D124" s="56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93.66</v>
      </c>
    </row>
    <row r="125" spans="1:12" x14ac:dyDescent="0.25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93.66</v>
      </c>
    </row>
    <row r="126" spans="1:12" x14ac:dyDescent="0.25">
      <c r="A126" s="45"/>
      <c r="B126" s="24"/>
      <c r="C126" s="25"/>
      <c r="D126" s="26" t="s">
        <v>85</v>
      </c>
      <c r="E126" s="27" t="s">
        <v>83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 x14ac:dyDescent="0.25">
      <c r="A127" s="45"/>
      <c r="B127" s="24"/>
      <c r="C127" s="25"/>
      <c r="D127" s="30" t="s">
        <v>34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 x14ac:dyDescent="0.25">
      <c r="A128" s="45"/>
      <c r="B128" s="24"/>
      <c r="C128" s="25"/>
      <c r="D128" s="30" t="s">
        <v>26</v>
      </c>
      <c r="E128" s="27" t="s">
        <v>78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 x14ac:dyDescent="0.25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 x14ac:dyDescent="0.25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 x14ac:dyDescent="0.25">
      <c r="A131" s="45"/>
      <c r="B131" s="24"/>
      <c r="C131" s="25"/>
      <c r="D131" s="26" t="s">
        <v>30</v>
      </c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 x14ac:dyDescent="0.25">
      <c r="A132" s="45"/>
      <c r="B132" s="24"/>
      <c r="C132" s="25"/>
      <c r="D132" s="26" t="s">
        <v>82</v>
      </c>
      <c r="E132" s="27" t="s">
        <v>80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 x14ac:dyDescent="0.25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93.66</v>
      </c>
    </row>
    <row r="134" spans="1:12" x14ac:dyDescent="0.25">
      <c r="A134" s="39">
        <f>A125</f>
        <v>2</v>
      </c>
      <c r="B134" s="39">
        <f>B125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3">
      <c r="A144" s="47">
        <f>A125</f>
        <v>2</v>
      </c>
      <c r="B144" s="47">
        <f>B125</f>
        <v>2</v>
      </c>
      <c r="C144" s="56" t="s">
        <v>37</v>
      </c>
      <c r="D144" s="56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93.66</v>
      </c>
    </row>
    <row r="145" spans="1:12" x14ac:dyDescent="0.25">
      <c r="A145" s="16">
        <v>2</v>
      </c>
      <c r="B145" s="17">
        <v>3</v>
      </c>
      <c r="C145" s="18" t="s">
        <v>23</v>
      </c>
      <c r="D145" s="19" t="s">
        <v>33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93.66</v>
      </c>
    </row>
    <row r="146" spans="1:12" x14ac:dyDescent="0.25">
      <c r="A146" s="23"/>
      <c r="B146" s="24"/>
      <c r="C146" s="25"/>
      <c r="D146" s="26" t="s">
        <v>32</v>
      </c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 x14ac:dyDescent="0.25">
      <c r="A147" s="23"/>
      <c r="B147" s="24"/>
      <c r="C147" s="25"/>
      <c r="D147" s="30"/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 x14ac:dyDescent="0.25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 x14ac:dyDescent="0.25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 x14ac:dyDescent="0.25">
      <c r="A150" s="23"/>
      <c r="B150" s="24"/>
      <c r="C150" s="25"/>
      <c r="D150" s="30"/>
      <c r="E150" s="27"/>
      <c r="F150" s="28"/>
      <c r="G150" s="51"/>
      <c r="H150" s="51"/>
      <c r="I150" s="51"/>
      <c r="J150" s="51"/>
      <c r="K150" s="29"/>
      <c r="L150" s="28"/>
    </row>
    <row r="151" spans="1:12" ht="25.5" x14ac:dyDescent="0.25">
      <c r="A151" s="23"/>
      <c r="B151" s="24"/>
      <c r="C151" s="25"/>
      <c r="D151" s="26" t="s">
        <v>30</v>
      </c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 x14ac:dyDescent="0.25">
      <c r="A152" s="23"/>
      <c r="B152" s="24"/>
      <c r="C152" s="25"/>
      <c r="D152" s="26" t="s">
        <v>34</v>
      </c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 x14ac:dyDescent="0.25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93.66</v>
      </c>
    </row>
    <row r="154" spans="1:12" x14ac:dyDescent="0.25">
      <c r="A154" s="38">
        <f>A145</f>
        <v>2</v>
      </c>
      <c r="B154" s="39">
        <f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 x14ac:dyDescent="0.3">
      <c r="A164" s="41">
        <f>A145</f>
        <v>2</v>
      </c>
      <c r="B164" s="42">
        <f>B145</f>
        <v>3</v>
      </c>
      <c r="C164" s="56" t="s">
        <v>37</v>
      </c>
      <c r="D164" s="56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93.66</v>
      </c>
    </row>
    <row r="165" spans="1:12" x14ac:dyDescent="0.25">
      <c r="A165" s="16">
        <v>2</v>
      </c>
      <c r="B165" s="17">
        <v>4</v>
      </c>
      <c r="C165" s="18" t="s">
        <v>23</v>
      </c>
      <c r="D165" s="19" t="s">
        <v>33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93.66</v>
      </c>
    </row>
    <row r="166" spans="1:12" x14ac:dyDescent="0.25">
      <c r="A166" s="23"/>
      <c r="B166" s="24"/>
      <c r="C166" s="25"/>
      <c r="D166" s="26" t="s">
        <v>32</v>
      </c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 x14ac:dyDescent="0.25">
      <c r="A167" s="23"/>
      <c r="B167" s="24"/>
      <c r="C167" s="25"/>
      <c r="D167" s="30" t="s">
        <v>34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 x14ac:dyDescent="0.25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 x14ac:dyDescent="0.25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 x14ac:dyDescent="0.25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 x14ac:dyDescent="0.25">
      <c r="A171" s="23"/>
      <c r="B171" s="24"/>
      <c r="C171" s="25"/>
      <c r="D171" s="26" t="s">
        <v>30</v>
      </c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 x14ac:dyDescent="0.25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 x14ac:dyDescent="0.25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93.66</v>
      </c>
    </row>
    <row r="174" spans="1:12" x14ac:dyDescent="0.25">
      <c r="A174" s="38">
        <f>A165</f>
        <v>2</v>
      </c>
      <c r="B174" s="39">
        <f>B165</f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 x14ac:dyDescent="0.3">
      <c r="A184" s="41">
        <f>A165</f>
        <v>2</v>
      </c>
      <c r="B184" s="42">
        <f>B165</f>
        <v>4</v>
      </c>
      <c r="C184" s="56" t="s">
        <v>37</v>
      </c>
      <c r="D184" s="56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93.66</v>
      </c>
    </row>
    <row r="185" spans="1:12" x14ac:dyDescent="0.25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93.66</v>
      </c>
    </row>
    <row r="186" spans="1:12" x14ac:dyDescent="0.25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 x14ac:dyDescent="0.25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 x14ac:dyDescent="0.25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 x14ac:dyDescent="0.25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 x14ac:dyDescent="0.25">
      <c r="A190" s="23"/>
      <c r="B190" s="24"/>
      <c r="C190" s="25"/>
      <c r="D190" s="30"/>
      <c r="E190" s="27"/>
      <c r="F190" s="28"/>
      <c r="G190" s="51"/>
      <c r="H190" s="51"/>
      <c r="I190" s="51"/>
      <c r="J190" s="51"/>
      <c r="K190" s="29"/>
      <c r="L190" s="28"/>
    </row>
    <row r="191" spans="1:12" x14ac:dyDescent="0.25">
      <c r="A191" s="23"/>
      <c r="B191" s="24"/>
      <c r="C191" s="25"/>
      <c r="D191" s="26" t="s">
        <v>30</v>
      </c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 x14ac:dyDescent="0.25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 x14ac:dyDescent="0.25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93.66</v>
      </c>
    </row>
    <row r="194" spans="1:12" x14ac:dyDescent="0.25">
      <c r="A194" s="38">
        <f>A185</f>
        <v>2</v>
      </c>
      <c r="B194" s="39">
        <f>B185</f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25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25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25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25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25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 x14ac:dyDescent="0.25">
      <c r="A204" s="41">
        <f>A185</f>
        <v>2</v>
      </c>
      <c r="B204" s="42">
        <f>B185</f>
        <v>5</v>
      </c>
      <c r="C204" s="56" t="s">
        <v>37</v>
      </c>
      <c r="D204" s="56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93.66</v>
      </c>
    </row>
    <row r="205" spans="1:12" ht="12.75" customHeight="1" x14ac:dyDescent="0.25">
      <c r="A205" s="48"/>
      <c r="B205" s="49"/>
      <c r="C205" s="57" t="s">
        <v>38</v>
      </c>
      <c r="D205" s="57"/>
      <c r="E205" s="57"/>
      <c r="F205" s="50">
        <f>(F25+F46+F66+F85+F105+F124+F144+F164+F184+F204)/(IF(F25=0,0,1)+IF(F46=0,0,1)+IF(F66=0,0,1)+IF(F85=0,0,1)+IF(F105=0,0,1)+IF(F124=0,0,1)+IF(F144=0,0,1)+IF(F164=0,0,1)+IF(F184=0,0,1)+IF(F204=0,0,1))</f>
        <v>619.5</v>
      </c>
      <c r="G205" s="50">
        <f>(G25+G46+G66+G85+G105+G124+G144+G164+G184+G204)/(IF(G25=0,0,1)+IF(G46=0,0,1)+IF(G66=0,0,1)+IF(G85=0,0,1)+IF(G105=0,0,1)+IF(G124=0,0,1)+IF(G144=0,0,1)+IF(G164=0,0,1)+IF(G184=0,0,1)+IF(G204=0,0,1))</f>
        <v>21.540749999999996</v>
      </c>
      <c r="H205" s="50">
        <f>(H25+H46+H66+H85+H105+H124+H144+H164+H184+H204)/(IF(H25=0,0,1)+IF(H46=0,0,1)+IF(H66=0,0,1)+IF(H85=0,0,1)+IF(H105=0,0,1)+IF(H124=0,0,1)+IF(H144=0,0,1)+IF(H164=0,0,1)+IF(H184=0,0,1)+IF(H204=0,0,1))</f>
        <v>21.567250000000001</v>
      </c>
      <c r="I205" s="50">
        <f>(I25+I46+I66+I85+I105+I124+I144+I164+I184+I204)/(IF(I25=0,0,1)+IF(I46=0,0,1)+IF(I66=0,0,1)+IF(I85=0,0,1)+IF(I105=0,0,1)+IF(I124=0,0,1)+IF(I144=0,0,1)+IF(I164=0,0,1)+IF(I184=0,0,1)+IF(I204=0,0,1))</f>
        <v>105.8045</v>
      </c>
      <c r="J205" s="50">
        <f>(J25+J46+J66+J85+J105+J124+J144+J164+J184+J204)/(IF(J25=0,0,1)+IF(J46=0,0,1)+IF(J66=0,0,1)+IF(J85=0,0,1)+IF(J105=0,0,1)+IF(J124=0,0,1)+IF(J144=0,0,1)+IF(J164=0,0,1)+IF(J184=0,0,1)+IF(J204=0,0,1))</f>
        <v>666.82899999999995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93.659999999999982</v>
      </c>
    </row>
  </sheetData>
  <mergeCells count="14">
    <mergeCell ref="C1:E1"/>
    <mergeCell ref="H1:K1"/>
    <mergeCell ref="H2:K2"/>
    <mergeCell ref="C25:D25"/>
    <mergeCell ref="C46:D46"/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1</cp:revision>
  <cp:lastPrinted>2025-01-31T11:39:27Z</cp:lastPrinted>
  <dcterms:created xsi:type="dcterms:W3CDTF">2022-05-16T14:23:56Z</dcterms:created>
  <dcterms:modified xsi:type="dcterms:W3CDTF">2025-02-03T14:53:17Z</dcterms:modified>
  <dc:language>ru-RU</dc:language>
</cp:coreProperties>
</file>